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5" sheetId="4" r:id="rId1"/>
    <sheet name="2024" sheetId="2" r:id="rId2"/>
    <sheet name="2023" sheetId="1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55" i="4"/>
  <c r="C55"/>
  <c r="B53"/>
  <c r="B55" s="1"/>
  <c r="D47"/>
  <c r="C47"/>
  <c r="B47"/>
  <c r="B45"/>
  <c r="D39"/>
  <c r="C39"/>
  <c r="B37"/>
  <c r="B39" s="1"/>
  <c r="D31"/>
  <c r="C31"/>
  <c r="B29"/>
  <c r="B31" s="1"/>
  <c r="D23"/>
  <c r="C23"/>
  <c r="B21"/>
  <c r="B23" s="1"/>
  <c r="D15"/>
  <c r="C15"/>
  <c r="B13"/>
  <c r="B15" s="1"/>
  <c r="D7"/>
  <c r="C7"/>
  <c r="B5"/>
  <c r="B7" s="1"/>
  <c r="D96" i="2"/>
  <c r="C96"/>
  <c r="B94"/>
  <c r="B96" s="1"/>
  <c r="C88"/>
  <c r="D88"/>
  <c r="B88"/>
  <c r="B86"/>
  <c r="C79" l="1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<sst xmlns="http://schemas.openxmlformats.org/spreadsheetml/2006/main" count="226" uniqueCount="35">
  <si>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</si>
  <si>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</si>
  <si>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</si>
  <si>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</si>
  <si>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</si>
  <si>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</si>
  <si>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</si>
  <si>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</si>
  <si>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</si>
  <si>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</si>
  <si>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</si>
  <si>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</si>
  <si>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</si>
  <si>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</si>
  <si>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</si>
  <si>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</si>
  <si>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</si>
  <si>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</si>
  <si>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</si>
  <si>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</si>
  <si>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</si>
  <si>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</si>
  <si>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</si>
  <si>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</si>
  <si>
    <t>Расчет доступных мощностей АО "Далькомхолод" на причале 44 на ноябрь 2024 г.</t>
  </si>
  <si>
    <t>Расчет доступных мощностей АО "Далькомхолод" на причале 44 на декабрь 2024 г.</t>
  </si>
  <si>
    <t>СКРЫВАТЬ ЭТУ СТРОЧКУ ПРИ ОТПРАВКЕ</t>
  </si>
  <si>
    <t>Генеральные грузы, ед.</t>
  </si>
  <si>
    <t>Расчет доступных мощностей АО "Далькомхолод" на причале 44 на май 2025 г.</t>
  </si>
  <si>
    <t>Расчет доступных мощностей АО "Далькомхолод" на причале 44 на апрель 2025 г.</t>
  </si>
  <si>
    <t>Расчет доступных мощностей АО "Далькомхолод" на причале 44 на март 2025 г.</t>
  </si>
  <si>
    <t>Расчет доступных мощностей АО "Далькомхолод" на причале 44 на февраль 2025 г.</t>
  </si>
  <si>
    <t>Расчет доступных мощностей АО "Далькомхолод" на причале 44 на январь 2025 г.</t>
  </si>
  <si>
    <t>Расчет доступных мощностей АО "Далькомхолод" на причале 44 на июнь 2025 г.</t>
  </si>
  <si>
    <t>Расчет доступных мощностей АО "Далькомхолод" на причале 44 на июль 2025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</si>
</sst>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tabSelected="1" topLeftCell="A39" workbookViewId="0">
      <selection activeCell="A50" sqref="A50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5" ht="20.25">
      <c r="A1" s="12" t="s">
        <v>32</v>
      </c>
      <c r="B1" s="12"/>
      <c r="C1" s="12"/>
      <c r="D1" s="12"/>
    </row>
    <row r="2" spans="1:5" ht="18.75">
      <c r="A2" s="1"/>
      <c r="B2" s="1"/>
      <c r="C2" s="1"/>
      <c r="D2" s="1"/>
    </row>
    <row r="3" spans="1:5" ht="37.5">
      <c r="A3" s="3" t="s">
        <v>0</v>
      </c>
      <c r="B3" s="6" t="s">
        <v>5</v>
      </c>
      <c r="C3" s="6" t="s">
        <v>6</v>
      </c>
      <c r="D3" s="6" t="s">
        <v>7</v>
      </c>
    </row>
    <row r="4" spans="1:5" ht="18.75">
      <c r="A4" s="4" t="s">
        <v>1</v>
      </c>
      <c r="B4" s="5">
        <v>21432</v>
      </c>
      <c r="C4" s="5">
        <v>1416</v>
      </c>
      <c r="D4" s="5">
        <v>25000</v>
      </c>
    </row>
    <row r="5" spans="1:5" ht="18.75">
      <c r="A5" s="4" t="s">
        <v>2</v>
      </c>
      <c r="B5" s="5">
        <f>B4</f>
        <v>21432</v>
      </c>
      <c r="C5" s="5">
        <v>1416</v>
      </c>
      <c r="D5" s="5">
        <v>10000</v>
      </c>
    </row>
    <row r="6" spans="1:5" ht="18.75" hidden="1">
      <c r="A6" s="7" t="s">
        <v>8</v>
      </c>
      <c r="B6" s="8">
        <v>9280</v>
      </c>
      <c r="C6" s="8">
        <v>469</v>
      </c>
      <c r="D6" s="8">
        <v>5879</v>
      </c>
      <c r="E6" t="s">
        <v>26</v>
      </c>
    </row>
    <row r="7" spans="1:5" ht="18.75">
      <c r="A7" s="10" t="s">
        <v>3</v>
      </c>
      <c r="B7" s="11">
        <f>B5-B6</f>
        <v>12152</v>
      </c>
      <c r="C7" s="11">
        <f>C5-C6</f>
        <v>947</v>
      </c>
      <c r="D7" s="11">
        <f>D5-D6</f>
        <v>4121</v>
      </c>
    </row>
    <row r="9" spans="1:5" ht="20.25">
      <c r="A9" s="12" t="s">
        <v>31</v>
      </c>
      <c r="B9" s="12"/>
      <c r="C9" s="12"/>
      <c r="D9" s="12"/>
    </row>
    <row r="10" spans="1:5" ht="18.75">
      <c r="A10" s="1"/>
      <c r="B10" s="1"/>
      <c r="C10" s="1"/>
      <c r="D10" s="1"/>
    </row>
    <row r="11" spans="1:5" ht="37.5">
      <c r="A11" s="3" t="s">
        <v>0</v>
      </c>
      <c r="B11" s="6" t="s">
        <v>5</v>
      </c>
      <c r="C11" s="6" t="s">
        <v>6</v>
      </c>
      <c r="D11" s="6" t="s">
        <v>7</v>
      </c>
    </row>
    <row r="12" spans="1:5" ht="18.75">
      <c r="A12" s="4" t="s">
        <v>1</v>
      </c>
      <c r="B12" s="5">
        <v>21432</v>
      </c>
      <c r="C12" s="5">
        <v>1416</v>
      </c>
      <c r="D12" s="5">
        <v>25000</v>
      </c>
    </row>
    <row r="13" spans="1:5" ht="18.75">
      <c r="A13" s="4" t="s">
        <v>2</v>
      </c>
      <c r="B13" s="5">
        <f>B12</f>
        <v>21432</v>
      </c>
      <c r="C13" s="5">
        <v>1416</v>
      </c>
      <c r="D13" s="5">
        <v>10000</v>
      </c>
    </row>
    <row r="14" spans="1:5" ht="36" hidden="1" customHeight="1">
      <c r="A14" s="7" t="s">
        <v>8</v>
      </c>
      <c r="B14" s="8">
        <v>13109</v>
      </c>
      <c r="C14" s="8">
        <v>494</v>
      </c>
      <c r="D14" s="8">
        <v>0</v>
      </c>
    </row>
    <row r="15" spans="1:5" ht="18.75">
      <c r="A15" s="10" t="s">
        <v>3</v>
      </c>
      <c r="B15" s="11">
        <f>B13-B14</f>
        <v>8323</v>
      </c>
      <c r="C15" s="11">
        <f>C13-C14</f>
        <v>922</v>
      </c>
      <c r="D15" s="11">
        <f>D13-D14</f>
        <v>10000</v>
      </c>
    </row>
    <row r="17" spans="1:4" ht="20.25">
      <c r="A17" s="12" t="s">
        <v>30</v>
      </c>
      <c r="B17" s="12"/>
      <c r="C17" s="12"/>
      <c r="D17" s="12"/>
    </row>
    <row r="18" spans="1:4" ht="18.75">
      <c r="A18" s="1"/>
      <c r="B18" s="1"/>
      <c r="C18" s="1"/>
      <c r="D18" s="1"/>
    </row>
    <row r="19" spans="1:4" ht="37.5">
      <c r="A19" s="3" t="s">
        <v>0</v>
      </c>
      <c r="B19" s="6" t="s">
        <v>5</v>
      </c>
      <c r="C19" s="6" t="s">
        <v>6</v>
      </c>
      <c r="D19" s="6" t="s">
        <v>27</v>
      </c>
    </row>
    <row r="20" spans="1:4" ht="18.75">
      <c r="A20" s="4" t="s">
        <v>1</v>
      </c>
      <c r="B20" s="5">
        <v>21432</v>
      </c>
      <c r="C20" s="5">
        <v>1436</v>
      </c>
      <c r="D20" s="5">
        <v>350</v>
      </c>
    </row>
    <row r="21" spans="1:4" ht="18.75">
      <c r="A21" s="4" t="s">
        <v>2</v>
      </c>
      <c r="B21" s="5">
        <f>B20</f>
        <v>21432</v>
      </c>
      <c r="C21" s="5">
        <v>1436</v>
      </c>
      <c r="D21" s="5">
        <v>110</v>
      </c>
    </row>
    <row r="22" spans="1:4" ht="18.75" hidden="1">
      <c r="A22" s="7" t="s">
        <v>8</v>
      </c>
      <c r="B22" s="8">
        <v>12132</v>
      </c>
      <c r="C22" s="8">
        <v>180</v>
      </c>
      <c r="D22" s="8">
        <v>110</v>
      </c>
    </row>
    <row r="23" spans="1:4" ht="18.75">
      <c r="A23" s="10" t="s">
        <v>3</v>
      </c>
      <c r="B23" s="11">
        <f>B21-B22</f>
        <v>9300</v>
      </c>
      <c r="C23" s="11">
        <f>C21-C22</f>
        <v>1256</v>
      </c>
      <c r="D23" s="11">
        <f>D21-D22</f>
        <v>0</v>
      </c>
    </row>
    <row r="25" spans="1:4" ht="20.25">
      <c r="A25" s="12" t="s">
        <v>29</v>
      </c>
      <c r="B25" s="12"/>
      <c r="C25" s="12"/>
      <c r="D25" s="12"/>
    </row>
    <row r="26" spans="1:4" ht="18.75">
      <c r="A26" s="1"/>
      <c r="B26" s="1"/>
      <c r="C26" s="1"/>
      <c r="D26" s="1"/>
    </row>
    <row r="27" spans="1:4" ht="37.5">
      <c r="A27" s="3" t="s">
        <v>0</v>
      </c>
      <c r="B27" s="6" t="s">
        <v>5</v>
      </c>
      <c r="C27" s="6" t="s">
        <v>6</v>
      </c>
      <c r="D27" s="6" t="s">
        <v>27</v>
      </c>
    </row>
    <row r="28" spans="1:4" ht="18.75">
      <c r="A28" s="4" t="s">
        <v>1</v>
      </c>
      <c r="B28" s="5">
        <v>21432</v>
      </c>
      <c r="C28" s="5">
        <v>1436</v>
      </c>
      <c r="D28" s="5">
        <v>614</v>
      </c>
    </row>
    <row r="29" spans="1:4" ht="18.75">
      <c r="A29" s="4" t="s">
        <v>2</v>
      </c>
      <c r="B29" s="5">
        <f>B28</f>
        <v>21432</v>
      </c>
      <c r="C29" s="5">
        <v>1436</v>
      </c>
      <c r="D29" s="5">
        <v>120</v>
      </c>
    </row>
    <row r="30" spans="1:4" ht="18.75" hidden="1">
      <c r="A30" s="7" t="s">
        <v>8</v>
      </c>
      <c r="B30" s="8">
        <v>7166</v>
      </c>
      <c r="C30" s="8">
        <v>1082</v>
      </c>
      <c r="D30" s="8">
        <v>118</v>
      </c>
    </row>
    <row r="31" spans="1:4" ht="18.75">
      <c r="A31" s="10" t="s">
        <v>3</v>
      </c>
      <c r="B31" s="11">
        <f>B29-B30</f>
        <v>14266</v>
      </c>
      <c r="C31" s="11">
        <f>C29-C30</f>
        <v>354</v>
      </c>
      <c r="D31" s="11">
        <f>D29-D30</f>
        <v>2</v>
      </c>
    </row>
    <row r="33" spans="1:4" ht="20.25">
      <c r="A33" s="12" t="s">
        <v>28</v>
      </c>
      <c r="B33" s="12"/>
      <c r="C33" s="12"/>
      <c r="D33" s="12"/>
    </row>
    <row r="34" spans="1:4" ht="18.75">
      <c r="A34" s="1"/>
      <c r="B34" s="1"/>
      <c r="C34" s="1"/>
      <c r="D34" s="1"/>
    </row>
    <row r="35" spans="1:4" ht="37.5">
      <c r="A35" s="3" t="s">
        <v>0</v>
      </c>
      <c r="B35" s="6" t="s">
        <v>5</v>
      </c>
      <c r="C35" s="6" t="s">
        <v>6</v>
      </c>
      <c r="D35" s="6" t="s">
        <v>27</v>
      </c>
    </row>
    <row r="36" spans="1:4" ht="18.75">
      <c r="A36" s="4" t="s">
        <v>1</v>
      </c>
      <c r="B36" s="5">
        <v>21432</v>
      </c>
      <c r="C36" s="5">
        <v>1436</v>
      </c>
      <c r="D36" s="5">
        <v>614</v>
      </c>
    </row>
    <row r="37" spans="1:4" ht="18.75">
      <c r="A37" s="4" t="s">
        <v>2</v>
      </c>
      <c r="B37" s="5">
        <f>B36</f>
        <v>21432</v>
      </c>
      <c r="C37" s="5">
        <v>1436</v>
      </c>
      <c r="D37" s="5">
        <v>120</v>
      </c>
    </row>
    <row r="38" spans="1:4" ht="18.75" hidden="1">
      <c r="A38" s="7" t="s">
        <v>8</v>
      </c>
      <c r="B38" s="8">
        <v>7001</v>
      </c>
      <c r="C38" s="8">
        <v>85</v>
      </c>
      <c r="D38" s="8">
        <v>120</v>
      </c>
    </row>
    <row r="39" spans="1:4" ht="18.75">
      <c r="A39" s="10" t="s">
        <v>3</v>
      </c>
      <c r="B39" s="11">
        <f>B37-B38</f>
        <v>14431</v>
      </c>
      <c r="C39" s="11">
        <f>C37-C38</f>
        <v>1351</v>
      </c>
      <c r="D39" s="11">
        <f>D37-D38</f>
        <v>0</v>
      </c>
    </row>
    <row r="41" spans="1:4" ht="20.25">
      <c r="A41" s="12" t="s">
        <v>33</v>
      </c>
      <c r="B41" s="12"/>
      <c r="C41" s="12"/>
      <c r="D41" s="12"/>
    </row>
    <row r="42" spans="1:4" ht="18.75">
      <c r="A42" s="1"/>
      <c r="B42" s="1"/>
      <c r="C42" s="1"/>
      <c r="D42" s="1"/>
    </row>
    <row r="43" spans="1:4" ht="37.5">
      <c r="A43" s="3" t="s">
        <v>0</v>
      </c>
      <c r="B43" s="6" t="s">
        <v>5</v>
      </c>
      <c r="C43" s="6" t="s">
        <v>6</v>
      </c>
      <c r="D43" s="6" t="s">
        <v>27</v>
      </c>
    </row>
    <row r="44" spans="1:4" ht="18.75">
      <c r="A44" s="4" t="s">
        <v>1</v>
      </c>
      <c r="B44" s="5">
        <v>21432</v>
      </c>
      <c r="C44" s="5">
        <v>1436</v>
      </c>
      <c r="D44" s="5">
        <v>614</v>
      </c>
    </row>
    <row r="45" spans="1:4" ht="18.75">
      <c r="A45" s="4" t="s">
        <v>2</v>
      </c>
      <c r="B45" s="5">
        <f>B44</f>
        <v>21432</v>
      </c>
      <c r="C45" s="5">
        <v>1436</v>
      </c>
      <c r="D45" s="5">
        <v>120</v>
      </c>
    </row>
    <row r="46" spans="1:4" ht="18.75" hidden="1">
      <c r="A46" s="7" t="s">
        <v>8</v>
      </c>
      <c r="B46" s="8">
        <v>9399</v>
      </c>
      <c r="C46" s="8">
        <v>184</v>
      </c>
      <c r="D46" s="8">
        <v>120</v>
      </c>
    </row>
    <row r="47" spans="1:4" ht="18.75">
      <c r="A47" s="10" t="s">
        <v>3</v>
      </c>
      <c r="B47" s="11">
        <f>B45-B46</f>
        <v>12033</v>
      </c>
      <c r="C47" s="11">
        <f>C45-C46</f>
        <v>1252</v>
      </c>
      <c r="D47" s="11">
        <f>D45-D46</f>
        <v>0</v>
      </c>
    </row>
    <row r="49" spans="1:4" ht="20.25">
      <c r="A49" s="12" t="s">
        <v>34</v>
      </c>
      <c r="B49" s="12"/>
      <c r="C49" s="12"/>
      <c r="D49" s="12"/>
    </row>
    <row r="50" spans="1:4" ht="18.75">
      <c r="A50" s="1"/>
      <c r="B50" s="1"/>
      <c r="C50" s="1"/>
      <c r="D50" s="1"/>
    </row>
    <row r="51" spans="1:4" ht="37.5">
      <c r="A51" s="3" t="s">
        <v>0</v>
      </c>
      <c r="B51" s="6" t="s">
        <v>5</v>
      </c>
      <c r="C51" s="6" t="s">
        <v>6</v>
      </c>
      <c r="D51" s="6" t="s">
        <v>27</v>
      </c>
    </row>
    <row r="52" spans="1:4" ht="18.75">
      <c r="A52" s="4" t="s">
        <v>1</v>
      </c>
      <c r="B52" s="5">
        <v>21432</v>
      </c>
      <c r="C52" s="5">
        <v>1436</v>
      </c>
      <c r="D52" s="5">
        <v>614</v>
      </c>
    </row>
    <row r="53" spans="1:4" ht="18.75">
      <c r="A53" s="4" t="s">
        <v>2</v>
      </c>
      <c r="B53" s="5">
        <f>B52</f>
        <v>21432</v>
      </c>
      <c r="C53" s="5">
        <v>1436</v>
      </c>
      <c r="D53" s="5">
        <v>120</v>
      </c>
    </row>
    <row r="54" spans="1:4" ht="18.75" hidden="1">
      <c r="A54" s="7" t="s">
        <v>8</v>
      </c>
      <c r="B54" s="8">
        <v>8664</v>
      </c>
      <c r="C54" s="8">
        <v>292</v>
      </c>
      <c r="D54" s="8">
        <v>103</v>
      </c>
    </row>
    <row r="55" spans="1:4" ht="18.75">
      <c r="A55" s="10" t="s">
        <v>3</v>
      </c>
      <c r="B55" s="11">
        <f>B53-B54</f>
        <v>12768</v>
      </c>
      <c r="C55" s="11">
        <f>C53-C54</f>
        <v>1144</v>
      </c>
      <c r="D55" s="11">
        <f>D53-D54</f>
        <v>17</v>
      </c>
    </row>
  </sheetData>
  <mergeCells count="7">
    <mergeCell ref="A49:D49"/>
    <mergeCell ref="A41:D41"/>
    <mergeCell ref="A1:D1"/>
    <mergeCell ref="A9:D9"/>
    <mergeCell ref="A17:D17"/>
    <mergeCell ref="A25:D25"/>
    <mergeCell ref="A33:D33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6"/>
  <sheetViews>
    <sheetView topLeftCell="A85" workbookViewId="0">
      <selection activeCell="G92" sqref="G92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  <row r="82" spans="1:4" ht="20.25">
      <c r="A82" s="12" t="s">
        <v>24</v>
      </c>
      <c r="B82" s="12"/>
      <c r="C82" s="12"/>
      <c r="D82" s="12"/>
    </row>
    <row r="83" spans="1:4" ht="18.75">
      <c r="A83" s="1"/>
      <c r="B83" s="1"/>
      <c r="C83" s="1"/>
      <c r="D83" s="1"/>
    </row>
    <row r="84" spans="1:4" ht="37.5">
      <c r="A84" s="3" t="s">
        <v>0</v>
      </c>
      <c r="B84" s="6" t="s">
        <v>5</v>
      </c>
      <c r="C84" s="6" t="s">
        <v>6</v>
      </c>
      <c r="D84" s="6" t="s">
        <v>7</v>
      </c>
    </row>
    <row r="85" spans="1:4" ht="18.75">
      <c r="A85" s="4" t="s">
        <v>1</v>
      </c>
      <c r="B85" s="5">
        <v>21432</v>
      </c>
      <c r="C85" s="5">
        <v>1416</v>
      </c>
      <c r="D85" s="5">
        <v>25000</v>
      </c>
    </row>
    <row r="86" spans="1:4" ht="18.75">
      <c r="A86" s="4" t="s">
        <v>2</v>
      </c>
      <c r="B86" s="5">
        <f>B85</f>
        <v>21432</v>
      </c>
      <c r="C86" s="5">
        <v>1416</v>
      </c>
      <c r="D86" s="5">
        <v>10000</v>
      </c>
    </row>
    <row r="87" spans="1:4" ht="18.75">
      <c r="A87" s="7" t="s">
        <v>8</v>
      </c>
      <c r="B87" s="8">
        <v>13054</v>
      </c>
      <c r="C87" s="8">
        <v>767</v>
      </c>
      <c r="D87" s="8">
        <v>2685</v>
      </c>
    </row>
    <row r="88" spans="1:4" ht="18.75">
      <c r="A88" s="10" t="s">
        <v>3</v>
      </c>
      <c r="B88" s="11">
        <f>B86-B87</f>
        <v>8378</v>
      </c>
      <c r="C88" s="11">
        <f>C86-C87</f>
        <v>649</v>
      </c>
      <c r="D88" s="11">
        <f>D86-D87</f>
        <v>7315</v>
      </c>
    </row>
    <row r="90" spans="1:4" ht="20.25">
      <c r="A90" s="12" t="s">
        <v>25</v>
      </c>
      <c r="B90" s="12"/>
      <c r="C90" s="12"/>
      <c r="D90" s="12"/>
    </row>
    <row r="91" spans="1:4" ht="18.75">
      <c r="A91" s="1"/>
      <c r="B91" s="1"/>
      <c r="C91" s="1"/>
      <c r="D91" s="1"/>
    </row>
    <row r="92" spans="1:4" ht="37.5">
      <c r="A92" s="3" t="s">
        <v>0</v>
      </c>
      <c r="B92" s="6" t="s">
        <v>5</v>
      </c>
      <c r="C92" s="6" t="s">
        <v>6</v>
      </c>
      <c r="D92" s="6" t="s">
        <v>7</v>
      </c>
    </row>
    <row r="93" spans="1:4" ht="18.75">
      <c r="A93" s="4" t="s">
        <v>1</v>
      </c>
      <c r="B93" s="5">
        <v>21432</v>
      </c>
      <c r="C93" s="5">
        <v>1416</v>
      </c>
      <c r="D93" s="5">
        <v>25000</v>
      </c>
    </row>
    <row r="94" spans="1:4" ht="18.75">
      <c r="A94" s="4" t="s">
        <v>2</v>
      </c>
      <c r="B94" s="5">
        <f>B93</f>
        <v>21432</v>
      </c>
      <c r="C94" s="5">
        <v>1416</v>
      </c>
      <c r="D94" s="5">
        <v>10000</v>
      </c>
    </row>
    <row r="95" spans="1:4" ht="18.75">
      <c r="A95" s="7" t="s">
        <v>8</v>
      </c>
      <c r="B95" s="8">
        <v>10322</v>
      </c>
      <c r="C95" s="8">
        <v>436</v>
      </c>
      <c r="D95" s="8">
        <v>7566</v>
      </c>
    </row>
    <row r="96" spans="1:4" ht="18.75">
      <c r="A96" s="10" t="s">
        <v>3</v>
      </c>
      <c r="B96" s="11">
        <f>B94-B95</f>
        <v>11110</v>
      </c>
      <c r="C96" s="11">
        <f>C94-C95</f>
        <v>980</v>
      </c>
      <c r="D96" s="11">
        <f>D94-D95</f>
        <v>2434</v>
      </c>
    </row>
  </sheetData>
  <mergeCells count="11">
    <mergeCell ref="A90:D90"/>
    <mergeCell ref="A82:D82"/>
    <mergeCell ref="A73:D73"/>
    <mergeCell ref="A64:D64"/>
    <mergeCell ref="A55:D55"/>
    <mergeCell ref="A46:D46"/>
    <mergeCell ref="A1:D1"/>
    <mergeCell ref="A10:D10"/>
    <mergeCell ref="A19:D19"/>
    <mergeCell ref="A28:D28"/>
    <mergeCell ref="A37:D37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osipenko</cp:lastModifiedBy>
  <cp:lastPrinted>2024-09-02T01:59:02Z</cp:lastPrinted>
  <dcterms:created xsi:type="dcterms:W3CDTF">2023-08-02T22:05:47Z</dcterms:created>
  <dcterms:modified xsi:type="dcterms:W3CDTF">2025-06-30T23:32:08Z</dcterms:modified>
</cp:coreProperties>
</file>